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nvändare\Dokument\VKF\Sammandrag\"/>
    </mc:Choice>
  </mc:AlternateContent>
  <xr:revisionPtr revIDLastSave="0" documentId="8_{8CE23F51-F643-4717-9FC5-91F36EE19517}" xr6:coauthVersionLast="47" xr6:coauthVersionMax="47" xr10:uidLastSave="{00000000-0000-0000-0000-000000000000}"/>
  <bookViews>
    <workbookView xWindow="-28920" yWindow="-120" windowWidth="29040" windowHeight="15720" xr2:uid="{2D0D02F0-3232-4763-B289-694DA1892C31}"/>
  </bookViews>
  <sheets>
    <sheet name="Blad1" sheetId="1" r:id="rId1"/>
    <sheet name="Blad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A7" i="1" s="1"/>
  <c r="I6" i="1"/>
  <c r="G7" i="1" s="1"/>
  <c r="I7" i="1" s="1"/>
  <c r="G8" i="1" s="1"/>
  <c r="I8" i="1" s="1"/>
  <c r="G9" i="1" s="1"/>
  <c r="I9" i="1" s="1"/>
  <c r="G10" i="1" s="1"/>
  <c r="I10" i="1" s="1"/>
  <c r="G11" i="1" s="1"/>
  <c r="I11" i="1" s="1"/>
  <c r="G12" i="1" s="1"/>
  <c r="I12" i="1" s="1"/>
  <c r="G13" i="1" s="1"/>
  <c r="I13" i="1" s="1"/>
  <c r="G14" i="1" s="1"/>
  <c r="I14" i="1" s="1"/>
  <c r="G15" i="1" s="1"/>
  <c r="I15" i="1" s="1"/>
  <c r="G16" i="1" s="1"/>
  <c r="I16" i="1" s="1"/>
  <c r="G17" i="1" s="1"/>
  <c r="I17" i="1" s="1"/>
  <c r="G18" i="1" s="1"/>
  <c r="I18" i="1" s="1"/>
  <c r="O6" i="1"/>
  <c r="M7" i="1" s="1"/>
  <c r="O7" i="1" s="1"/>
  <c r="M8" i="1" s="1"/>
  <c r="O8" i="1" s="1"/>
  <c r="M9" i="1" s="1"/>
  <c r="O9" i="1" s="1"/>
  <c r="M10" i="1" s="1"/>
  <c r="O10" i="1" s="1"/>
  <c r="M11" i="1" s="1"/>
  <c r="O11" i="1" s="1"/>
  <c r="M12" i="1" s="1"/>
  <c r="O12" i="1" s="1"/>
  <c r="M13" i="1" s="1"/>
  <c r="O13" i="1" s="1"/>
  <c r="M14" i="1" s="1"/>
  <c r="O14" i="1" s="1"/>
  <c r="M15" i="1" s="1"/>
  <c r="O15" i="1" s="1"/>
  <c r="M16" i="1" s="1"/>
  <c r="O16" i="1" s="1"/>
  <c r="M17" i="1" s="1"/>
  <c r="O17" i="1" s="1"/>
  <c r="M18" i="1" s="1"/>
  <c r="O18" i="1" s="1"/>
  <c r="U6" i="1"/>
  <c r="S7" i="1" s="1"/>
  <c r="U7" i="1" s="1"/>
  <c r="S8" i="1" s="1"/>
  <c r="U8" i="1" s="1"/>
  <c r="S9" i="1" s="1"/>
  <c r="U9" i="1" s="1"/>
  <c r="S10" i="1" s="1"/>
  <c r="U10" i="1" s="1"/>
  <c r="S11" i="1" s="1"/>
  <c r="U11" i="1" s="1"/>
  <c r="S12" i="1" s="1"/>
  <c r="U12" i="1" s="1"/>
  <c r="S13" i="1" s="1"/>
  <c r="U13" i="1" s="1"/>
  <c r="S14" i="1" s="1"/>
  <c r="U14" i="1" s="1"/>
  <c r="S15" i="1" s="1"/>
  <c r="U15" i="1" s="1"/>
  <c r="S16" i="1" s="1"/>
  <c r="U16" i="1" s="1"/>
  <c r="S17" i="1" s="1"/>
  <c r="U17" i="1" s="1"/>
  <c r="S18" i="1" s="1"/>
  <c r="U18" i="1" s="1"/>
  <c r="AA6" i="1"/>
  <c r="Y7" i="1" s="1"/>
  <c r="AA7" i="1" s="1"/>
  <c r="Y8" i="1" s="1"/>
  <c r="AA8" i="1" s="1"/>
  <c r="Y9" i="1" s="1"/>
  <c r="AA9" i="1" s="1"/>
  <c r="Y10" i="1" s="1"/>
  <c r="AA10" i="1" s="1"/>
  <c r="Y11" i="1" s="1"/>
  <c r="AA11" i="1" s="1"/>
  <c r="Y12" i="1" s="1"/>
  <c r="AA12" i="1" s="1"/>
  <c r="Y13" i="1" s="1"/>
  <c r="AA13" i="1" s="1"/>
  <c r="Y14" i="1" s="1"/>
  <c r="AA14" i="1" s="1"/>
  <c r="Y15" i="1" s="1"/>
  <c r="AA15" i="1" s="1"/>
  <c r="Y16" i="1" s="1"/>
  <c r="AA16" i="1" s="1"/>
  <c r="Y17" i="1" s="1"/>
  <c r="AA17" i="1" s="1"/>
  <c r="Y18" i="1" s="1"/>
  <c r="AA18" i="1" s="1"/>
  <c r="C7" i="1" l="1"/>
  <c r="A8" i="1" s="1"/>
  <c r="C8" i="1" s="1"/>
  <c r="A9" i="1" s="1"/>
  <c r="C9" i="1" s="1"/>
  <c r="A10" i="1" s="1"/>
  <c r="C10" i="1" s="1"/>
  <c r="A11" i="1" s="1"/>
  <c r="C11" i="1" s="1"/>
  <c r="A12" i="1" s="1"/>
  <c r="C12" i="1" s="1"/>
  <c r="A13" i="1" s="1"/>
  <c r="C13" i="1" s="1"/>
  <c r="A14" i="1" s="1"/>
  <c r="C14" i="1" s="1"/>
  <c r="A15" i="1" s="1"/>
  <c r="C15" i="1" s="1"/>
  <c r="A16" i="1" s="1"/>
  <c r="C16" i="1" s="1"/>
  <c r="A17" i="1" s="1"/>
  <c r="C17" i="1" s="1"/>
  <c r="A18" i="1" s="1"/>
  <c r="C18" i="1" s="1"/>
</calcChain>
</file>

<file path=xl/sharedStrings.xml><?xml version="1.0" encoding="utf-8"?>
<sst xmlns="http://schemas.openxmlformats.org/spreadsheetml/2006/main" count="52" uniqueCount="40">
  <si>
    <t>Tider</t>
  </si>
  <si>
    <t>Off-ice</t>
  </si>
  <si>
    <t>VKF</t>
  </si>
  <si>
    <t>Sarah Johansson</t>
  </si>
  <si>
    <t>Evelina Stankus</t>
  </si>
  <si>
    <t>Tea Matesa Eriksson</t>
  </si>
  <si>
    <t>Aaliyah Saennam</t>
  </si>
  <si>
    <t>Maria Mihai</t>
  </si>
  <si>
    <t>Minella Vikström</t>
  </si>
  <si>
    <t>Grupp 1</t>
  </si>
  <si>
    <t>Grupp 2</t>
  </si>
  <si>
    <t>Grupp 3</t>
  </si>
  <si>
    <t>Grupp 4</t>
  </si>
  <si>
    <t>Lina Müller</t>
  </si>
  <si>
    <t>Måndag 2026-08-03</t>
  </si>
  <si>
    <t>Tisdag 2026-08-04</t>
  </si>
  <si>
    <t>VKF-Läger V32</t>
  </si>
  <si>
    <t>Onsdag 2026-08-05</t>
  </si>
  <si>
    <t>Torsdag 2026-08-06</t>
  </si>
  <si>
    <t>Fredag 2026-08-07</t>
  </si>
  <si>
    <t>Grupper</t>
  </si>
  <si>
    <t>Julia Andersson</t>
  </si>
  <si>
    <t>Molie Olsson</t>
  </si>
  <si>
    <t>Märta Olsson</t>
  </si>
  <si>
    <t>Nellie Ahlström</t>
  </si>
  <si>
    <t>Stina Olsson</t>
  </si>
  <si>
    <t xml:space="preserve">Signe Sundén </t>
  </si>
  <si>
    <t>Florence Pap Holmen</t>
  </si>
  <si>
    <t>Greta Sundén</t>
  </si>
  <si>
    <t>Nicole Ek</t>
  </si>
  <si>
    <t>Signe Pedersen</t>
  </si>
  <si>
    <t>Emma Ritzén 2 sista passen</t>
  </si>
  <si>
    <t>Alva Jalmelin</t>
  </si>
  <si>
    <t xml:space="preserve">Majken Jalmelin </t>
  </si>
  <si>
    <t>Julia Brovall 2 ispass</t>
  </si>
  <si>
    <t>Lea Starmer</t>
  </si>
  <si>
    <t>Joanna Emnér</t>
  </si>
  <si>
    <t>Nova Bergquist Texén</t>
  </si>
  <si>
    <t>Lyra Lundquister</t>
  </si>
  <si>
    <t>Inga Krekora 2 ispass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</si>
</sst>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0"/>
      <name val="MyriadPro-Regular"/>
    </font>
    <font>
      <sz val="8"/>
      <name val="Aptos Narrow"/>
      <family val="2"/>
    </font>
    <font>
      <b/>
      <sz val="10"/>
      <name val="MyriadPro-Regular"/>
    </font>
    <font>
      <b/>
      <sz val="12"/>
      <name val="MyriadPro-Regular"/>
    </font>
    <font>
      <sz val="12"/>
      <name val="MyriadPro-Regula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2"/>
      <color theme="1"/>
      <name val="MyriadPro-Regular"/>
    </font>
    <font>
      <b/>
      <sz val="12"/>
      <color theme="1"/>
      <name val="MyriadPro-Regular"/>
    </font>
    <font>
      <b/>
      <sz val="13"/>
      <color theme="1"/>
      <name val="MyriadPro-Regular"/>
    </font>
    <font>
      <sz val="11"/>
      <color theme="1"/>
      <name val="MyriadPro-Regula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0" fillId="0" borderId="0" xfId="0" applyBorder="1"/>
    <xf numFmtId="0" fontId="0" fillId="3" borderId="0" xfId="0" applyFill="1"/>
    <xf numFmtId="0" fontId="8" fillId="3" borderId="0" xfId="0" applyFont="1" applyFill="1"/>
    <xf numFmtId="0" fontId="0" fillId="3" borderId="0" xfId="0" applyFill="1" applyBorder="1"/>
    <xf numFmtId="0" fontId="0" fillId="0" borderId="0" xfId="0" applyFill="1"/>
    <xf numFmtId="0" fontId="1" fillId="0" borderId="0" xfId="0" applyFont="1" applyBorder="1"/>
    <xf numFmtId="0" fontId="6" fillId="3" borderId="0" xfId="0" applyFont="1" applyFill="1"/>
    <xf numFmtId="0" fontId="9" fillId="2" borderId="0" xfId="0" applyFont="1" applyFill="1"/>
    <xf numFmtId="0" fontId="10" fillId="0" borderId="0" xfId="0" applyFont="1" applyBorder="1" applyAlignment="1"/>
    <xf numFmtId="0" fontId="10" fillId="0" borderId="1" xfId="0" applyFont="1" applyBorder="1"/>
    <xf numFmtId="0" fontId="10" fillId="0" borderId="0" xfId="0" applyFont="1" applyBorder="1"/>
    <xf numFmtId="20" fontId="9" fillId="0" borderId="1" xfId="0" applyNumberFormat="1" applyFont="1" applyBorder="1"/>
    <xf numFmtId="20" fontId="9" fillId="0" borderId="0" xfId="0" applyNumberFormat="1" applyFont="1" applyBorder="1"/>
    <xf numFmtId="0" fontId="9" fillId="0" borderId="0" xfId="0" applyFont="1" applyBorder="1" applyAlignment="1">
      <alignment horizontal="center"/>
    </xf>
    <xf numFmtId="20" fontId="9" fillId="4" borderId="1" xfId="0" applyNumberFormat="1" applyFont="1" applyFill="1" applyBorder="1"/>
    <xf numFmtId="20" fontId="9" fillId="4" borderId="0" xfId="0" applyNumberFormat="1" applyFont="1" applyFill="1" applyBorder="1"/>
    <xf numFmtId="0" fontId="9" fillId="4" borderId="0" xfId="0" applyFont="1" applyFill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3" borderId="0" xfId="0" applyFont="1" applyFill="1"/>
    <xf numFmtId="0" fontId="6" fillId="3" borderId="2" xfId="0" applyFont="1" applyFill="1" applyBorder="1"/>
    <xf numFmtId="0" fontId="0" fillId="3" borderId="3" xfId="0" applyFill="1" applyBorder="1"/>
    <xf numFmtId="0" fontId="9" fillId="3" borderId="4" xfId="0" applyFont="1" applyFill="1" applyBorder="1"/>
    <xf numFmtId="0" fontId="9" fillId="3" borderId="5" xfId="0" applyFont="1" applyFill="1" applyBorder="1"/>
    <xf numFmtId="0" fontId="9" fillId="3" borderId="2" xfId="0" applyFont="1" applyFill="1" applyBorder="1"/>
    <xf numFmtId="0" fontId="12" fillId="5" borderId="0" xfId="0" applyFont="1" applyFill="1" applyAlignment="1">
      <alignment horizontal="center"/>
    </xf>
    <xf numFmtId="0" fontId="1" fillId="0" borderId="0" xfId="0" applyFont="1" applyBorder="1" applyAlignment="1"/>
    <xf numFmtId="0" fontId="3" fillId="0" borderId="0" xfId="0" applyFont="1" applyBorder="1" applyAlignment="1"/>
    <xf numFmtId="0" fontId="5" fillId="0" borderId="6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8" xfId="0" applyFont="1" applyBorder="1" applyAlignment="1"/>
    <xf numFmtId="0" fontId="5" fillId="0" borderId="7" xfId="0" applyFont="1" applyBorder="1" applyAlignment="1"/>
    <xf numFmtId="0" fontId="1" fillId="0" borderId="20" xfId="0" applyFont="1" applyBorder="1" applyAlignment="1"/>
    <xf numFmtId="0" fontId="0" fillId="0" borderId="21" xfId="0" applyBorder="1" applyAlignment="1"/>
    <xf numFmtId="0" fontId="0" fillId="0" borderId="22" xfId="0" applyBorder="1" applyAlignment="1"/>
    <xf numFmtId="0" fontId="5" fillId="0" borderId="20" xfId="0" applyFont="1" applyBorder="1" applyAlignment="1"/>
    <xf numFmtId="0" fontId="6" fillId="0" borderId="21" xfId="0" applyFont="1" applyBorder="1" applyAlignment="1"/>
    <xf numFmtId="0" fontId="6" fillId="0" borderId="23" xfId="0" applyFont="1" applyBorder="1" applyAlignment="1"/>
    <xf numFmtId="0" fontId="1" fillId="0" borderId="21" xfId="0" applyFont="1" applyBorder="1" applyAlignment="1"/>
    <xf numFmtId="0" fontId="5" fillId="0" borderId="15" xfId="0" applyFont="1" applyBorder="1" applyAlignment="1"/>
    <xf numFmtId="0" fontId="6" fillId="0" borderId="15" xfId="0" applyFont="1" applyBorder="1" applyAlignment="1"/>
    <xf numFmtId="0" fontId="6" fillId="0" borderId="16" xfId="0" applyFont="1" applyBorder="1" applyAlignment="1"/>
    <xf numFmtId="0" fontId="5" fillId="0" borderId="14" xfId="0" applyFont="1" applyBorder="1" applyAlignment="1"/>
    <xf numFmtId="0" fontId="6" fillId="0" borderId="19" xfId="0" applyFont="1" applyBorder="1" applyAlignment="1"/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9" xfId="0" applyFont="1" applyBorder="1" applyAlignment="1"/>
    <xf numFmtId="0" fontId="9" fillId="0" borderId="10" xfId="0" applyFont="1" applyBorder="1" applyAlignment="1"/>
    <xf numFmtId="0" fontId="4" fillId="0" borderId="11" xfId="0" applyFont="1" applyBorder="1" applyAlignment="1"/>
    <xf numFmtId="0" fontId="7" fillId="0" borderId="12" xfId="0" applyFont="1" applyBorder="1" applyAlignment="1"/>
    <xf numFmtId="0" fontId="7" fillId="0" borderId="17" xfId="0" applyFont="1" applyBorder="1" applyAlignment="1"/>
    <xf numFmtId="0" fontId="7" fillId="0" borderId="13" xfId="0" applyFont="1" applyBorder="1" applyAlignment="1"/>
    <xf numFmtId="14" fontId="10" fillId="0" borderId="9" xfId="0" applyNumberFormat="1" applyFont="1" applyBorder="1" applyAlignment="1"/>
    <xf numFmtId="14" fontId="9" fillId="0" borderId="1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2934A-5CCD-4EE4-88D6-59FA5C333BF0}">
  <dimension ref="A1:AE31"/>
  <sheetViews>
    <sheetView tabSelected="1" workbookViewId="0">
      <selection activeCell="Q28" sqref="Q27:S28"/>
    </sheetView>
  </sheetViews>
  <sheetFormatPr defaultColWidth="8.85546875" defaultRowHeight="15"/>
  <cols>
    <col min="1" max="3" width="7" bestFit="1" customWidth="1"/>
    <col min="4" max="4" width="6.85546875" bestFit="1" customWidth="1"/>
    <col min="5" max="5" width="7.42578125" customWidth="1"/>
    <col min="6" max="6" width="1.140625" customWidth="1"/>
    <col min="7" max="9" width="7" bestFit="1" customWidth="1"/>
    <col min="10" max="10" width="6.85546875" bestFit="1" customWidth="1"/>
    <col min="11" max="11" width="8.85546875" customWidth="1"/>
    <col min="12" max="12" width="17.28515625" bestFit="1" customWidth="1"/>
    <col min="13" max="15" width="7" bestFit="1" customWidth="1"/>
    <col min="16" max="16" width="6.85546875" bestFit="1" customWidth="1"/>
    <col min="17" max="17" width="5.140625" bestFit="1" customWidth="1"/>
    <col min="18" max="18" width="1.140625" customWidth="1"/>
    <col min="19" max="21" width="7" bestFit="1" customWidth="1"/>
    <col min="22" max="22" width="6.85546875" bestFit="1" customWidth="1"/>
    <col min="23" max="23" width="5.140625" bestFit="1" customWidth="1"/>
    <col min="24" max="24" width="1.140625" customWidth="1"/>
    <col min="25" max="27" width="7" bestFit="1" customWidth="1"/>
    <col min="28" max="28" width="6.85546875" bestFit="1" customWidth="1"/>
    <col min="29" max="29" width="5.140625" bestFit="1" customWidth="1"/>
    <col min="30" max="30" width="1" customWidth="1"/>
  </cols>
  <sheetData>
    <row r="1" spans="1:31">
      <c r="A1" s="4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 t="s">
        <v>16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6"/>
    </row>
    <row r="2" spans="1:31" ht="15.75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6"/>
    </row>
    <row r="3" spans="1:31" ht="15.75">
      <c r="A3" s="55" t="s">
        <v>14</v>
      </c>
      <c r="B3" s="56"/>
      <c r="C3" s="56"/>
      <c r="D3" s="56"/>
      <c r="E3" s="56"/>
      <c r="F3" s="9"/>
      <c r="G3" s="55" t="s">
        <v>15</v>
      </c>
      <c r="H3" s="50"/>
      <c r="I3" s="50"/>
      <c r="J3" s="50"/>
      <c r="K3" s="50"/>
      <c r="L3" s="9"/>
      <c r="M3" s="49" t="s">
        <v>17</v>
      </c>
      <c r="N3" s="50"/>
      <c r="O3" s="50"/>
      <c r="P3" s="50"/>
      <c r="Q3" s="50"/>
      <c r="R3" s="9"/>
      <c r="S3" s="49" t="s">
        <v>18</v>
      </c>
      <c r="T3" s="50"/>
      <c r="U3" s="50"/>
      <c r="V3" s="50"/>
      <c r="W3" s="50"/>
      <c r="X3" s="9"/>
      <c r="Y3" s="49" t="s">
        <v>19</v>
      </c>
      <c r="Z3" s="50"/>
      <c r="AA3" s="50"/>
      <c r="AB3" s="50"/>
      <c r="AC3" s="50"/>
      <c r="AD3" s="1"/>
      <c r="AE3" s="6"/>
    </row>
    <row r="4" spans="1:31" ht="15.75">
      <c r="A4" s="47" t="s">
        <v>0</v>
      </c>
      <c r="B4" s="48"/>
      <c r="C4" s="48"/>
      <c r="D4" s="10"/>
      <c r="E4" s="10"/>
      <c r="F4" s="9"/>
      <c r="G4" s="47" t="s">
        <v>0</v>
      </c>
      <c r="H4" s="48"/>
      <c r="I4" s="48"/>
      <c r="J4" s="10"/>
      <c r="K4" s="10"/>
      <c r="L4" s="9"/>
      <c r="M4" s="47" t="s">
        <v>0</v>
      </c>
      <c r="N4" s="48"/>
      <c r="O4" s="48"/>
      <c r="P4" s="10"/>
      <c r="Q4" s="10"/>
      <c r="R4" s="9"/>
      <c r="S4" s="47" t="s">
        <v>0</v>
      </c>
      <c r="T4" s="48"/>
      <c r="U4" s="48"/>
      <c r="V4" s="10"/>
      <c r="W4" s="10"/>
      <c r="X4" s="9"/>
      <c r="Y4" s="47" t="s">
        <v>0</v>
      </c>
      <c r="Z4" s="48"/>
      <c r="AA4" s="48"/>
      <c r="AB4" s="10"/>
      <c r="AC4" s="10"/>
      <c r="AD4" s="1"/>
      <c r="AE4" s="6"/>
    </row>
    <row r="5" spans="1:31" ht="15.75">
      <c r="A5" s="11"/>
      <c r="B5" s="12"/>
      <c r="C5" s="12"/>
      <c r="D5" s="12" t="s">
        <v>1</v>
      </c>
      <c r="E5" s="12" t="s">
        <v>2</v>
      </c>
      <c r="F5" s="9"/>
      <c r="G5" s="11"/>
      <c r="H5" s="12"/>
      <c r="I5" s="12"/>
      <c r="J5" s="12" t="s">
        <v>1</v>
      </c>
      <c r="K5" s="12" t="s">
        <v>2</v>
      </c>
      <c r="L5" s="9"/>
      <c r="M5" s="11"/>
      <c r="N5" s="12"/>
      <c r="O5" s="12"/>
      <c r="P5" s="12" t="s">
        <v>1</v>
      </c>
      <c r="Q5" s="12" t="s">
        <v>2</v>
      </c>
      <c r="R5" s="9"/>
      <c r="S5" s="11"/>
      <c r="T5" s="12"/>
      <c r="U5" s="12"/>
      <c r="V5" s="12" t="s">
        <v>1</v>
      </c>
      <c r="W5" s="12" t="s">
        <v>2</v>
      </c>
      <c r="X5" s="9"/>
      <c r="Y5" s="11"/>
      <c r="Z5" s="12"/>
      <c r="AA5" s="12"/>
      <c r="AB5" s="12" t="s">
        <v>1</v>
      </c>
      <c r="AC5" s="12" t="s">
        <v>2</v>
      </c>
      <c r="AD5" s="1"/>
      <c r="AE5" s="6"/>
    </row>
    <row r="6" spans="1:31" ht="15.75">
      <c r="A6" s="13">
        <v>0.34375</v>
      </c>
      <c r="B6" s="14">
        <v>3.125E-2</v>
      </c>
      <c r="C6" s="14">
        <f>A6+B6</f>
        <v>0.375</v>
      </c>
      <c r="D6" s="15"/>
      <c r="E6" s="15"/>
      <c r="F6" s="9"/>
      <c r="G6" s="13">
        <v>0.34375</v>
      </c>
      <c r="H6" s="14">
        <v>3.125E-2</v>
      </c>
      <c r="I6" s="14">
        <f>G6+H6</f>
        <v>0.375</v>
      </c>
      <c r="J6" s="15"/>
      <c r="K6" s="15"/>
      <c r="L6" s="9"/>
      <c r="M6" s="13">
        <v>0.38541666666666669</v>
      </c>
      <c r="N6" s="14">
        <v>3.125E-2</v>
      </c>
      <c r="O6" s="14">
        <f>M6+N6</f>
        <v>0.41666666666666669</v>
      </c>
      <c r="P6" s="15"/>
      <c r="Q6" s="15"/>
      <c r="R6" s="9"/>
      <c r="S6" s="13">
        <v>0.38541666666666669</v>
      </c>
      <c r="T6" s="14">
        <v>3.125E-2</v>
      </c>
      <c r="U6" s="14">
        <f>S6+T6</f>
        <v>0.41666666666666669</v>
      </c>
      <c r="V6" s="15"/>
      <c r="W6" s="15"/>
      <c r="X6" s="9"/>
      <c r="Y6" s="13">
        <v>0.34375</v>
      </c>
      <c r="Z6" s="14">
        <v>3.125E-2</v>
      </c>
      <c r="AA6" s="14">
        <f>Y6+Z6</f>
        <v>0.375</v>
      </c>
      <c r="AB6" s="15"/>
      <c r="AC6" s="15"/>
      <c r="AD6" s="1"/>
      <c r="AE6" s="6"/>
    </row>
    <row r="7" spans="1:31" ht="15.75">
      <c r="A7" s="13">
        <f>C6</f>
        <v>0.375</v>
      </c>
      <c r="B7" s="14">
        <v>3.125E-2</v>
      </c>
      <c r="C7" s="14">
        <f>A7+B7</f>
        <v>0.40625</v>
      </c>
      <c r="D7" s="20"/>
      <c r="E7" s="15">
        <v>2.34</v>
      </c>
      <c r="F7" s="9"/>
      <c r="G7" s="13">
        <f>I6</f>
        <v>0.375</v>
      </c>
      <c r="H7" s="14">
        <v>3.125E-2</v>
      </c>
      <c r="I7" s="14">
        <f>G7+H7</f>
        <v>0.40625</v>
      </c>
      <c r="J7" s="20"/>
      <c r="K7" s="15">
        <v>2.34</v>
      </c>
      <c r="L7" s="9"/>
      <c r="M7" s="13">
        <f>O6</f>
        <v>0.41666666666666669</v>
      </c>
      <c r="N7" s="14">
        <v>3.125E-2</v>
      </c>
      <c r="O7" s="14">
        <f>M7+N7</f>
        <v>0.44791666666666669</v>
      </c>
      <c r="P7" s="20"/>
      <c r="Q7" s="15">
        <v>2.34</v>
      </c>
      <c r="R7" s="9"/>
      <c r="S7" s="13">
        <f>U6</f>
        <v>0.41666666666666669</v>
      </c>
      <c r="T7" s="14">
        <v>3.125E-2</v>
      </c>
      <c r="U7" s="14">
        <f>S7+T7</f>
        <v>0.44791666666666669</v>
      </c>
      <c r="V7" s="20"/>
      <c r="W7" s="15">
        <v>2.34</v>
      </c>
      <c r="X7" s="9"/>
      <c r="Y7" s="13">
        <f>AA6</f>
        <v>0.375</v>
      </c>
      <c r="Z7" s="14">
        <v>3.125E-2</v>
      </c>
      <c r="AA7" s="14">
        <f>Y7+Z7</f>
        <v>0.40625</v>
      </c>
      <c r="AB7" s="20"/>
      <c r="AC7" s="15">
        <v>2.34</v>
      </c>
      <c r="AD7" s="1"/>
      <c r="AE7" s="6"/>
    </row>
    <row r="8" spans="1:31" ht="15.75">
      <c r="A8" s="16">
        <f>C7</f>
        <v>0.40625</v>
      </c>
      <c r="B8" s="17">
        <v>6.9444444444444441E-3</v>
      </c>
      <c r="C8" s="17">
        <f>A8+B8</f>
        <v>0.41319444444444442</v>
      </c>
      <c r="D8" s="18"/>
      <c r="E8" s="18"/>
      <c r="F8" s="9"/>
      <c r="G8" s="16">
        <f>I7</f>
        <v>0.40625</v>
      </c>
      <c r="H8" s="17">
        <v>6.9444444444444441E-3</v>
      </c>
      <c r="I8" s="17">
        <f t="shared" ref="I8:I18" si="0">G8+H8</f>
        <v>0.41319444444444442</v>
      </c>
      <c r="J8" s="18"/>
      <c r="K8" s="18"/>
      <c r="L8" s="9"/>
      <c r="M8" s="16">
        <f>O7</f>
        <v>0.44791666666666669</v>
      </c>
      <c r="N8" s="17">
        <v>6.9444444444444441E-3</v>
      </c>
      <c r="O8" s="17">
        <f t="shared" ref="O8:O18" si="1">M8+N8</f>
        <v>0.4548611111111111</v>
      </c>
      <c r="P8" s="18"/>
      <c r="Q8" s="18"/>
      <c r="R8" s="9"/>
      <c r="S8" s="16">
        <f>U7</f>
        <v>0.44791666666666669</v>
      </c>
      <c r="T8" s="17">
        <v>6.9444444444444441E-3</v>
      </c>
      <c r="U8" s="17">
        <f t="shared" ref="U8:U18" si="2">S8+T8</f>
        <v>0.4548611111111111</v>
      </c>
      <c r="V8" s="18"/>
      <c r="W8" s="18"/>
      <c r="X8" s="9"/>
      <c r="Y8" s="16">
        <f>AA7</f>
        <v>0.40625</v>
      </c>
      <c r="Z8" s="17">
        <v>6.9444444444444441E-3</v>
      </c>
      <c r="AA8" s="17">
        <f t="shared" ref="AA8:AA18" si="3">Y8+Z8</f>
        <v>0.41319444444444442</v>
      </c>
      <c r="AB8" s="18"/>
      <c r="AC8" s="18"/>
      <c r="AD8" s="1"/>
      <c r="AE8" s="6"/>
    </row>
    <row r="9" spans="1:31" ht="15.75">
      <c r="A9" s="13">
        <f t="shared" ref="A9:A18" si="4">C8</f>
        <v>0.41319444444444442</v>
      </c>
      <c r="B9" s="14">
        <v>3.125E-2</v>
      </c>
      <c r="C9" s="14">
        <f>A9+B9</f>
        <v>0.44444444444444442</v>
      </c>
      <c r="D9" s="27">
        <v>2</v>
      </c>
      <c r="E9" s="15">
        <v>1</v>
      </c>
      <c r="F9" s="9"/>
      <c r="G9" s="13">
        <f t="shared" ref="G9:G18" si="5">I8</f>
        <v>0.41319444444444442</v>
      </c>
      <c r="H9" s="14">
        <v>3.125E-2</v>
      </c>
      <c r="I9" s="14">
        <f t="shared" si="0"/>
        <v>0.44444444444444442</v>
      </c>
      <c r="J9" s="27">
        <v>2</v>
      </c>
      <c r="K9" s="15">
        <v>1</v>
      </c>
      <c r="L9" s="9"/>
      <c r="M9" s="13">
        <f t="shared" ref="M9:M18" si="6">O8</f>
        <v>0.4548611111111111</v>
      </c>
      <c r="N9" s="14">
        <v>3.125E-2</v>
      </c>
      <c r="O9" s="14">
        <f t="shared" si="1"/>
        <v>0.4861111111111111</v>
      </c>
      <c r="P9" s="27">
        <v>2</v>
      </c>
      <c r="Q9" s="15">
        <v>1</v>
      </c>
      <c r="R9" s="9"/>
      <c r="S9" s="13">
        <f t="shared" ref="S9:S18" si="7">U8</f>
        <v>0.4548611111111111</v>
      </c>
      <c r="T9" s="14">
        <v>3.125E-2</v>
      </c>
      <c r="U9" s="14">
        <f t="shared" si="2"/>
        <v>0.4861111111111111</v>
      </c>
      <c r="V9" s="27">
        <v>2</v>
      </c>
      <c r="W9" s="15">
        <v>1</v>
      </c>
      <c r="X9" s="9"/>
      <c r="Y9" s="13">
        <f t="shared" ref="Y9:Y18" si="8">AA8</f>
        <v>0.41319444444444442</v>
      </c>
      <c r="Z9" s="14">
        <v>3.125E-2</v>
      </c>
      <c r="AA9" s="14">
        <f t="shared" si="3"/>
        <v>0.44444444444444442</v>
      </c>
      <c r="AB9" s="27">
        <v>2</v>
      </c>
      <c r="AC9" s="15">
        <v>1</v>
      </c>
      <c r="AD9" s="1"/>
      <c r="AE9" s="6"/>
    </row>
    <row r="10" spans="1:31" ht="15.75">
      <c r="A10" s="13">
        <f t="shared" si="4"/>
        <v>0.44444444444444442</v>
      </c>
      <c r="B10" s="14">
        <v>3.125E-2</v>
      </c>
      <c r="C10" s="14">
        <f>A10+B10</f>
        <v>0.47569444444444442</v>
      </c>
      <c r="D10" s="20"/>
      <c r="E10" s="15">
        <v>3.4</v>
      </c>
      <c r="F10" s="9"/>
      <c r="G10" s="13">
        <f t="shared" si="5"/>
        <v>0.44444444444444442</v>
      </c>
      <c r="H10" s="14">
        <v>3.125E-2</v>
      </c>
      <c r="I10" s="14">
        <f t="shared" si="0"/>
        <v>0.47569444444444442</v>
      </c>
      <c r="J10" s="20"/>
      <c r="K10" s="15">
        <v>3.4</v>
      </c>
      <c r="L10" s="9"/>
      <c r="M10" s="13">
        <f t="shared" si="6"/>
        <v>0.4861111111111111</v>
      </c>
      <c r="N10" s="14">
        <v>3.125E-2</v>
      </c>
      <c r="O10" s="14">
        <f t="shared" si="1"/>
        <v>0.51736111111111116</v>
      </c>
      <c r="P10" s="20"/>
      <c r="Q10" s="15">
        <v>3.4</v>
      </c>
      <c r="R10" s="9"/>
      <c r="S10" s="13">
        <f t="shared" si="7"/>
        <v>0.4861111111111111</v>
      </c>
      <c r="T10" s="14">
        <v>3.125E-2</v>
      </c>
      <c r="U10" s="14">
        <f t="shared" si="2"/>
        <v>0.51736111111111116</v>
      </c>
      <c r="V10" s="20"/>
      <c r="W10" s="15">
        <v>3.4</v>
      </c>
      <c r="X10" s="9"/>
      <c r="Y10" s="13">
        <f t="shared" si="8"/>
        <v>0.44444444444444442</v>
      </c>
      <c r="Z10" s="14">
        <v>3.125E-2</v>
      </c>
      <c r="AA10" s="14">
        <f t="shared" si="3"/>
        <v>0.47569444444444442</v>
      </c>
      <c r="AB10" s="20"/>
      <c r="AC10" s="15">
        <v>3.4</v>
      </c>
      <c r="AD10" s="1"/>
      <c r="AE10" s="6"/>
    </row>
    <row r="11" spans="1:31" ht="15.75">
      <c r="A11" s="16">
        <f t="shared" si="4"/>
        <v>0.47569444444444442</v>
      </c>
      <c r="B11" s="17">
        <v>6.9444444444444441E-3</v>
      </c>
      <c r="C11" s="17">
        <f>A11+B11</f>
        <v>0.48263888888888884</v>
      </c>
      <c r="D11" s="18"/>
      <c r="E11" s="18"/>
      <c r="F11" s="9"/>
      <c r="G11" s="16">
        <f t="shared" si="5"/>
        <v>0.47569444444444442</v>
      </c>
      <c r="H11" s="17">
        <v>6.9444444444444441E-3</v>
      </c>
      <c r="I11" s="17">
        <f t="shared" si="0"/>
        <v>0.48263888888888884</v>
      </c>
      <c r="J11" s="18"/>
      <c r="K11" s="18"/>
      <c r="L11" s="9"/>
      <c r="M11" s="16">
        <f t="shared" si="6"/>
        <v>0.51736111111111116</v>
      </c>
      <c r="N11" s="17">
        <v>6.9444444444444441E-3</v>
      </c>
      <c r="O11" s="17">
        <f t="shared" si="1"/>
        <v>0.52430555555555558</v>
      </c>
      <c r="P11" s="18"/>
      <c r="Q11" s="18"/>
      <c r="R11" s="9"/>
      <c r="S11" s="16">
        <f t="shared" si="7"/>
        <v>0.51736111111111116</v>
      </c>
      <c r="T11" s="17">
        <v>6.9444444444444441E-3</v>
      </c>
      <c r="U11" s="17">
        <f t="shared" si="2"/>
        <v>0.52430555555555558</v>
      </c>
      <c r="V11" s="18"/>
      <c r="W11" s="18"/>
      <c r="X11" s="9"/>
      <c r="Y11" s="16">
        <f t="shared" si="8"/>
        <v>0.47569444444444442</v>
      </c>
      <c r="Z11" s="17">
        <v>6.9444444444444441E-3</v>
      </c>
      <c r="AA11" s="17">
        <f t="shared" si="3"/>
        <v>0.48263888888888884</v>
      </c>
      <c r="AB11" s="18"/>
      <c r="AC11" s="18"/>
      <c r="AD11" s="1"/>
      <c r="AE11" s="6"/>
    </row>
    <row r="12" spans="1:31" ht="15.75">
      <c r="A12" s="13">
        <f t="shared" si="4"/>
        <v>0.48263888888888884</v>
      </c>
      <c r="B12" s="14">
        <v>3.125E-2</v>
      </c>
      <c r="C12" s="14">
        <f>A12+B12</f>
        <v>0.51388888888888884</v>
      </c>
      <c r="D12" s="20"/>
      <c r="E12" s="15">
        <v>2</v>
      </c>
      <c r="F12" s="9"/>
      <c r="G12" s="13">
        <f t="shared" si="5"/>
        <v>0.48263888888888884</v>
      </c>
      <c r="H12" s="14">
        <v>3.125E-2</v>
      </c>
      <c r="I12" s="14">
        <f t="shared" si="0"/>
        <v>0.51388888888888884</v>
      </c>
      <c r="J12" s="20"/>
      <c r="K12" s="15">
        <v>2</v>
      </c>
      <c r="L12" s="9"/>
      <c r="M12" s="13">
        <f t="shared" si="6"/>
        <v>0.52430555555555558</v>
      </c>
      <c r="N12" s="14">
        <v>3.125E-2</v>
      </c>
      <c r="O12" s="14">
        <f t="shared" si="1"/>
        <v>0.55555555555555558</v>
      </c>
      <c r="P12" s="20"/>
      <c r="Q12" s="15">
        <v>2</v>
      </c>
      <c r="R12" s="9"/>
      <c r="S12" s="13">
        <f t="shared" si="7"/>
        <v>0.52430555555555558</v>
      </c>
      <c r="T12" s="14">
        <v>3.125E-2</v>
      </c>
      <c r="U12" s="14">
        <f t="shared" si="2"/>
        <v>0.55555555555555558</v>
      </c>
      <c r="V12" s="20"/>
      <c r="W12" s="15">
        <v>2</v>
      </c>
      <c r="X12" s="9"/>
      <c r="Y12" s="13">
        <f t="shared" si="8"/>
        <v>0.48263888888888884</v>
      </c>
      <c r="Z12" s="14">
        <v>3.125E-2</v>
      </c>
      <c r="AA12" s="14">
        <f t="shared" si="3"/>
        <v>0.51388888888888884</v>
      </c>
      <c r="AB12" s="20"/>
      <c r="AC12" s="15">
        <v>2</v>
      </c>
      <c r="AD12" s="1"/>
      <c r="AE12" s="6"/>
    </row>
    <row r="13" spans="1:31" ht="15.75">
      <c r="A13" s="13">
        <f t="shared" si="4"/>
        <v>0.51388888888888884</v>
      </c>
      <c r="B13" s="14">
        <v>3.125E-2</v>
      </c>
      <c r="C13" s="14">
        <f>A13+B13</f>
        <v>0.54513888888888884</v>
      </c>
      <c r="D13" s="19">
        <v>1</v>
      </c>
      <c r="E13" s="15">
        <v>3.4</v>
      </c>
      <c r="F13" s="9"/>
      <c r="G13" s="13">
        <f t="shared" si="5"/>
        <v>0.51388888888888884</v>
      </c>
      <c r="H13" s="14">
        <v>3.125E-2</v>
      </c>
      <c r="I13" s="14">
        <f t="shared" si="0"/>
        <v>0.54513888888888884</v>
      </c>
      <c r="J13" s="19">
        <v>1</v>
      </c>
      <c r="K13" s="15">
        <v>3.4</v>
      </c>
      <c r="L13" s="9"/>
      <c r="M13" s="13">
        <f t="shared" si="6"/>
        <v>0.55555555555555558</v>
      </c>
      <c r="N13" s="14">
        <v>3.125E-2</v>
      </c>
      <c r="O13" s="14">
        <f t="shared" si="1"/>
        <v>0.58680555555555558</v>
      </c>
      <c r="P13" s="19">
        <v>1</v>
      </c>
      <c r="Q13" s="15">
        <v>3.4</v>
      </c>
      <c r="R13" s="9"/>
      <c r="S13" s="13">
        <f t="shared" si="7"/>
        <v>0.55555555555555558</v>
      </c>
      <c r="T13" s="14">
        <v>3.125E-2</v>
      </c>
      <c r="U13" s="14">
        <f t="shared" si="2"/>
        <v>0.58680555555555558</v>
      </c>
      <c r="V13" s="19">
        <v>1</v>
      </c>
      <c r="W13" s="15">
        <v>3.4</v>
      </c>
      <c r="X13" s="9"/>
      <c r="Y13" s="13">
        <f t="shared" si="8"/>
        <v>0.51388888888888884</v>
      </c>
      <c r="Z13" s="14">
        <v>3.125E-2</v>
      </c>
      <c r="AA13" s="14">
        <f t="shared" si="3"/>
        <v>0.54513888888888884</v>
      </c>
      <c r="AB13" s="19">
        <v>1</v>
      </c>
      <c r="AC13" s="15">
        <v>3.4</v>
      </c>
      <c r="AD13" s="1"/>
      <c r="AE13" s="6"/>
    </row>
    <row r="14" spans="1:31" ht="15.75">
      <c r="A14" s="16">
        <f t="shared" si="4"/>
        <v>0.54513888888888884</v>
      </c>
      <c r="B14" s="17">
        <v>6.9444444444444441E-3</v>
      </c>
      <c r="C14" s="17">
        <f>A14+B14</f>
        <v>0.55208333333333326</v>
      </c>
      <c r="D14" s="18"/>
      <c r="E14" s="18"/>
      <c r="F14" s="9"/>
      <c r="G14" s="16">
        <f t="shared" si="5"/>
        <v>0.54513888888888884</v>
      </c>
      <c r="H14" s="17">
        <v>6.9444444444444441E-3</v>
      </c>
      <c r="I14" s="17">
        <f t="shared" si="0"/>
        <v>0.55208333333333326</v>
      </c>
      <c r="J14" s="18"/>
      <c r="K14" s="18"/>
      <c r="L14" s="9"/>
      <c r="M14" s="16">
        <f t="shared" si="6"/>
        <v>0.58680555555555558</v>
      </c>
      <c r="N14" s="17">
        <v>6.9444444444444441E-3</v>
      </c>
      <c r="O14" s="17">
        <f t="shared" si="1"/>
        <v>0.59375</v>
      </c>
      <c r="P14" s="18"/>
      <c r="Q14" s="18"/>
      <c r="R14" s="9"/>
      <c r="S14" s="16">
        <f t="shared" si="7"/>
        <v>0.58680555555555558</v>
      </c>
      <c r="T14" s="17">
        <v>6.9444444444444441E-3</v>
      </c>
      <c r="U14" s="17">
        <f t="shared" si="2"/>
        <v>0.59375</v>
      </c>
      <c r="V14" s="18"/>
      <c r="W14" s="18"/>
      <c r="X14" s="9"/>
      <c r="Y14" s="16">
        <f t="shared" si="8"/>
        <v>0.54513888888888884</v>
      </c>
      <c r="Z14" s="17">
        <v>6.9444444444444441E-3</v>
      </c>
      <c r="AA14" s="17">
        <f t="shared" si="3"/>
        <v>0.55208333333333326</v>
      </c>
      <c r="AB14" s="18"/>
      <c r="AC14" s="18"/>
      <c r="AD14" s="1"/>
      <c r="AE14" s="6"/>
    </row>
    <row r="15" spans="1:31" ht="15.75">
      <c r="A15" s="13">
        <f t="shared" si="4"/>
        <v>0.55208333333333326</v>
      </c>
      <c r="B15" s="14">
        <v>3.125E-2</v>
      </c>
      <c r="C15" s="14">
        <f>A15+B15</f>
        <v>0.58333333333333326</v>
      </c>
      <c r="D15" s="19">
        <v>3.4</v>
      </c>
      <c r="E15" s="15">
        <v>1</v>
      </c>
      <c r="F15" s="9"/>
      <c r="G15" s="13">
        <f t="shared" si="5"/>
        <v>0.55208333333333326</v>
      </c>
      <c r="H15" s="14">
        <v>3.125E-2</v>
      </c>
      <c r="I15" s="14">
        <f t="shared" si="0"/>
        <v>0.58333333333333326</v>
      </c>
      <c r="J15" s="19">
        <v>3.4</v>
      </c>
      <c r="K15" s="15">
        <v>1</v>
      </c>
      <c r="L15" s="9"/>
      <c r="M15" s="13">
        <f t="shared" si="6"/>
        <v>0.59375</v>
      </c>
      <c r="N15" s="14">
        <v>3.125E-2</v>
      </c>
      <c r="O15" s="14">
        <f t="shared" si="1"/>
        <v>0.625</v>
      </c>
      <c r="P15" s="19">
        <v>3.4</v>
      </c>
      <c r="Q15" s="15">
        <v>1</v>
      </c>
      <c r="R15" s="9"/>
      <c r="S15" s="13">
        <f t="shared" si="7"/>
        <v>0.59375</v>
      </c>
      <c r="T15" s="14">
        <v>3.125E-2</v>
      </c>
      <c r="U15" s="14">
        <f t="shared" si="2"/>
        <v>0.625</v>
      </c>
      <c r="V15" s="19">
        <v>3.4</v>
      </c>
      <c r="W15" s="15">
        <v>1</v>
      </c>
      <c r="X15" s="9"/>
      <c r="Y15" s="13">
        <f t="shared" si="8"/>
        <v>0.55208333333333326</v>
      </c>
      <c r="Z15" s="14">
        <v>3.125E-2</v>
      </c>
      <c r="AA15" s="14">
        <f t="shared" si="3"/>
        <v>0.58333333333333326</v>
      </c>
      <c r="AB15" s="19">
        <v>3.4</v>
      </c>
      <c r="AC15" s="15">
        <v>1</v>
      </c>
      <c r="AD15" s="1"/>
      <c r="AE15" s="6"/>
    </row>
    <row r="16" spans="1:31" ht="15.75">
      <c r="A16" s="13">
        <f t="shared" si="4"/>
        <v>0.58333333333333326</v>
      </c>
      <c r="B16" s="14">
        <v>3.125E-2</v>
      </c>
      <c r="C16" s="14">
        <f>A16+B16</f>
        <v>0.61458333333333326</v>
      </c>
      <c r="D16" s="20"/>
      <c r="E16" s="15">
        <v>2</v>
      </c>
      <c r="F16" s="9"/>
      <c r="G16" s="13">
        <f t="shared" si="5"/>
        <v>0.58333333333333326</v>
      </c>
      <c r="H16" s="14">
        <v>3.125E-2</v>
      </c>
      <c r="I16" s="14">
        <f t="shared" si="0"/>
        <v>0.61458333333333326</v>
      </c>
      <c r="J16" s="20"/>
      <c r="K16" s="15">
        <v>2</v>
      </c>
      <c r="L16" s="9"/>
      <c r="M16" s="13">
        <f t="shared" si="6"/>
        <v>0.625</v>
      </c>
      <c r="N16" s="14">
        <v>3.125E-2</v>
      </c>
      <c r="O16" s="14">
        <f t="shared" si="1"/>
        <v>0.65625</v>
      </c>
      <c r="P16" s="20"/>
      <c r="Q16" s="15">
        <v>2</v>
      </c>
      <c r="R16" s="9"/>
      <c r="S16" s="13">
        <f t="shared" si="7"/>
        <v>0.625</v>
      </c>
      <c r="T16" s="14">
        <v>3.125E-2</v>
      </c>
      <c r="U16" s="14">
        <f t="shared" si="2"/>
        <v>0.65625</v>
      </c>
      <c r="V16" s="20"/>
      <c r="W16" s="15">
        <v>2</v>
      </c>
      <c r="X16" s="9"/>
      <c r="Y16" s="13">
        <f t="shared" si="8"/>
        <v>0.58333333333333326</v>
      </c>
      <c r="Z16" s="14">
        <v>3.125E-2</v>
      </c>
      <c r="AA16" s="14">
        <f t="shared" si="3"/>
        <v>0.61458333333333326</v>
      </c>
      <c r="AB16" s="20"/>
      <c r="AC16" s="15">
        <v>2</v>
      </c>
      <c r="AD16" s="1"/>
      <c r="AE16" s="6"/>
    </row>
    <row r="17" spans="1:31" ht="15.75">
      <c r="A17" s="16">
        <f t="shared" si="4"/>
        <v>0.61458333333333326</v>
      </c>
      <c r="B17" s="17">
        <v>6.9444444444444441E-3</v>
      </c>
      <c r="C17" s="17">
        <f>A17+B17</f>
        <v>0.62152777777777768</v>
      </c>
      <c r="D17" s="18"/>
      <c r="E17" s="18"/>
      <c r="F17" s="9"/>
      <c r="G17" s="16">
        <f t="shared" si="5"/>
        <v>0.61458333333333326</v>
      </c>
      <c r="H17" s="17">
        <v>6.9444444444444441E-3</v>
      </c>
      <c r="I17" s="17">
        <f t="shared" si="0"/>
        <v>0.62152777777777768</v>
      </c>
      <c r="J17" s="18"/>
      <c r="K17" s="18"/>
      <c r="L17" s="9"/>
      <c r="M17" s="16">
        <f t="shared" si="6"/>
        <v>0.65625</v>
      </c>
      <c r="N17" s="17">
        <v>6.9444444444444441E-3</v>
      </c>
      <c r="O17" s="17">
        <f t="shared" si="1"/>
        <v>0.66319444444444442</v>
      </c>
      <c r="P17" s="18"/>
      <c r="Q17" s="18"/>
      <c r="R17" s="9"/>
      <c r="S17" s="16">
        <f t="shared" si="7"/>
        <v>0.65625</v>
      </c>
      <c r="T17" s="17">
        <v>6.9444444444444441E-3</v>
      </c>
      <c r="U17" s="17">
        <f t="shared" si="2"/>
        <v>0.66319444444444442</v>
      </c>
      <c r="V17" s="18"/>
      <c r="W17" s="18"/>
      <c r="X17" s="9"/>
      <c r="Y17" s="16">
        <f t="shared" si="8"/>
        <v>0.61458333333333326</v>
      </c>
      <c r="Z17" s="17">
        <v>6.9444444444444441E-3</v>
      </c>
      <c r="AA17" s="17">
        <f t="shared" si="3"/>
        <v>0.62152777777777768</v>
      </c>
      <c r="AB17" s="18"/>
      <c r="AC17" s="18"/>
      <c r="AD17" s="1"/>
      <c r="AE17" s="6"/>
    </row>
    <row r="18" spans="1:31" ht="15.75">
      <c r="A18" s="13">
        <f t="shared" si="4"/>
        <v>0.62152777777777768</v>
      </c>
      <c r="B18" s="14">
        <v>3.125E-2</v>
      </c>
      <c r="C18" s="14">
        <f>A18+B18</f>
        <v>0.65277777777777768</v>
      </c>
      <c r="D18" s="15"/>
      <c r="E18" s="15">
        <v>1</v>
      </c>
      <c r="F18" s="9"/>
      <c r="G18" s="13">
        <f t="shared" si="5"/>
        <v>0.62152777777777768</v>
      </c>
      <c r="H18" s="14">
        <v>3.125E-2</v>
      </c>
      <c r="I18" s="14">
        <f t="shared" si="0"/>
        <v>0.65277777777777768</v>
      </c>
      <c r="J18" s="15"/>
      <c r="K18" s="15">
        <v>1</v>
      </c>
      <c r="L18" s="9"/>
      <c r="M18" s="13">
        <f t="shared" si="6"/>
        <v>0.66319444444444442</v>
      </c>
      <c r="N18" s="14">
        <v>3.125E-2</v>
      </c>
      <c r="O18" s="14">
        <f t="shared" si="1"/>
        <v>0.69444444444444442</v>
      </c>
      <c r="P18" s="15"/>
      <c r="Q18" s="15">
        <v>1</v>
      </c>
      <c r="R18" s="9"/>
      <c r="S18" s="13">
        <f t="shared" si="7"/>
        <v>0.66319444444444442</v>
      </c>
      <c r="T18" s="14">
        <v>3.125E-2</v>
      </c>
      <c r="U18" s="14">
        <f t="shared" si="2"/>
        <v>0.69444444444444442</v>
      </c>
      <c r="V18" s="15"/>
      <c r="W18" s="15">
        <v>1</v>
      </c>
      <c r="X18" s="9"/>
      <c r="Y18" s="13">
        <f t="shared" si="8"/>
        <v>0.62152777777777768</v>
      </c>
      <c r="Z18" s="14">
        <v>3.125E-2</v>
      </c>
      <c r="AA18" s="14">
        <f t="shared" si="3"/>
        <v>0.65277777777777768</v>
      </c>
      <c r="AB18" s="15"/>
      <c r="AC18" s="15">
        <v>1</v>
      </c>
      <c r="AD18" s="1"/>
      <c r="AE18" s="6"/>
    </row>
    <row r="19" spans="1:3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6"/>
    </row>
    <row r="20" spans="1:31">
      <c r="L20" s="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3"/>
      <c r="AC20" s="3"/>
      <c r="AD20" s="3"/>
      <c r="AE20" s="6"/>
    </row>
    <row r="21" spans="1:31" ht="17.25" thickBot="1">
      <c r="A21" s="21" t="s">
        <v>20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3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5"/>
      <c r="AA21" s="5"/>
      <c r="AB21" s="3"/>
      <c r="AC21" s="3"/>
      <c r="AD21" s="3"/>
      <c r="AE21" s="6"/>
    </row>
    <row r="22" spans="1:31" ht="16.5" thickBot="1">
      <c r="A22" s="51" t="s">
        <v>9</v>
      </c>
      <c r="B22" s="52"/>
      <c r="C22" s="52"/>
      <c r="D22" s="54"/>
      <c r="E22" s="51" t="s">
        <v>10</v>
      </c>
      <c r="F22" s="52"/>
      <c r="G22" s="52"/>
      <c r="H22" s="53"/>
      <c r="I22" s="52" t="s">
        <v>11</v>
      </c>
      <c r="J22" s="52"/>
      <c r="K22" s="54"/>
      <c r="L22" s="24" t="s">
        <v>12</v>
      </c>
      <c r="M22" s="28"/>
      <c r="N22" s="28"/>
      <c r="O22" s="28"/>
      <c r="P22" s="28"/>
      <c r="Q22" s="28"/>
      <c r="R22" s="28"/>
      <c r="S22" s="28"/>
      <c r="T22" s="7"/>
      <c r="U22" s="28"/>
      <c r="V22" s="28"/>
      <c r="W22" s="28"/>
      <c r="X22" s="28"/>
      <c r="Y22" s="28"/>
      <c r="Z22" s="5"/>
      <c r="AA22" s="5"/>
      <c r="AB22" s="3"/>
      <c r="AC22" s="3"/>
      <c r="AD22" s="3"/>
      <c r="AE22" s="6"/>
    </row>
    <row r="23" spans="1:31" ht="15.75">
      <c r="A23" s="45" t="s">
        <v>3</v>
      </c>
      <c r="B23" s="43"/>
      <c r="C23" s="43"/>
      <c r="D23" s="44"/>
      <c r="E23" s="45" t="s">
        <v>30</v>
      </c>
      <c r="F23" s="43"/>
      <c r="G23" s="43"/>
      <c r="H23" s="46"/>
      <c r="I23" s="42" t="s">
        <v>4</v>
      </c>
      <c r="J23" s="43"/>
      <c r="K23" s="44"/>
      <c r="L23" s="25" t="s">
        <v>21</v>
      </c>
      <c r="M23" s="28"/>
      <c r="N23" s="28"/>
      <c r="O23" s="28"/>
      <c r="P23" s="28"/>
      <c r="Q23" s="28"/>
      <c r="R23" s="28"/>
      <c r="S23" s="28"/>
      <c r="T23" s="7"/>
      <c r="U23" s="28"/>
      <c r="V23" s="28"/>
      <c r="W23" s="28"/>
      <c r="X23" s="28"/>
      <c r="Y23" s="28"/>
      <c r="Z23" s="5"/>
      <c r="AA23" s="5"/>
      <c r="AB23" s="3"/>
      <c r="AC23" s="3"/>
      <c r="AD23" s="3"/>
      <c r="AE23" s="6"/>
    </row>
    <row r="24" spans="1:31" ht="15.75">
      <c r="A24" s="30" t="s">
        <v>5</v>
      </c>
      <c r="B24" s="31"/>
      <c r="C24" s="31"/>
      <c r="D24" s="32"/>
      <c r="E24" s="30" t="s">
        <v>13</v>
      </c>
      <c r="F24" s="31"/>
      <c r="G24" s="31"/>
      <c r="H24" s="33"/>
      <c r="I24" s="34" t="s">
        <v>6</v>
      </c>
      <c r="J24" s="31"/>
      <c r="K24" s="32"/>
      <c r="L24" s="26" t="s">
        <v>23</v>
      </c>
      <c r="M24" s="28"/>
      <c r="N24" s="28"/>
      <c r="O24" s="28"/>
      <c r="P24" s="28"/>
      <c r="Q24" s="28"/>
      <c r="R24" s="28"/>
      <c r="S24" s="28"/>
      <c r="T24" s="7"/>
      <c r="U24" s="28"/>
      <c r="V24" s="28"/>
      <c r="W24" s="28"/>
      <c r="X24" s="28"/>
      <c r="Y24" s="28"/>
      <c r="Z24" s="5"/>
      <c r="AA24" s="5"/>
      <c r="AB24" s="3"/>
      <c r="AC24" s="3"/>
      <c r="AD24" s="3"/>
      <c r="AE24" s="6"/>
    </row>
    <row r="25" spans="1:31" ht="15.75">
      <c r="A25" s="30" t="s">
        <v>33</v>
      </c>
      <c r="B25" s="31"/>
      <c r="C25" s="31"/>
      <c r="D25" s="32"/>
      <c r="E25" s="30" t="s">
        <v>39</v>
      </c>
      <c r="F25" s="31"/>
      <c r="G25" s="31"/>
      <c r="H25" s="33"/>
      <c r="I25" s="34" t="s">
        <v>28</v>
      </c>
      <c r="J25" s="31"/>
      <c r="K25" s="32"/>
      <c r="L25" s="26" t="s">
        <v>29</v>
      </c>
      <c r="M25" s="28"/>
      <c r="N25" s="28"/>
      <c r="O25" s="28"/>
      <c r="P25" s="28"/>
      <c r="Q25" s="28"/>
      <c r="R25" s="28"/>
      <c r="S25" s="28"/>
      <c r="T25" s="7"/>
      <c r="U25" s="28"/>
      <c r="V25" s="28"/>
      <c r="W25" s="28"/>
      <c r="X25" s="28"/>
      <c r="Y25" s="28"/>
      <c r="Z25" s="5"/>
      <c r="AA25" s="5"/>
      <c r="AB25" s="3"/>
      <c r="AC25" s="3"/>
      <c r="AD25" s="3"/>
      <c r="AE25" s="6"/>
    </row>
    <row r="26" spans="1:31" ht="15.75">
      <c r="A26" s="30" t="s">
        <v>7</v>
      </c>
      <c r="B26" s="31"/>
      <c r="C26" s="31"/>
      <c r="D26" s="32"/>
      <c r="E26" s="30" t="s">
        <v>31</v>
      </c>
      <c r="F26" s="31"/>
      <c r="G26" s="31"/>
      <c r="H26" s="33"/>
      <c r="I26" s="34" t="s">
        <v>24</v>
      </c>
      <c r="J26" s="31"/>
      <c r="K26" s="32"/>
      <c r="L26" s="22"/>
      <c r="M26" s="28"/>
      <c r="N26" s="28"/>
      <c r="O26" s="28"/>
      <c r="P26" s="28"/>
      <c r="Q26" s="28"/>
      <c r="R26" s="28"/>
      <c r="S26" s="28"/>
      <c r="T26" s="7"/>
      <c r="U26" s="28"/>
      <c r="V26" s="28"/>
      <c r="W26" s="28"/>
      <c r="X26" s="28"/>
      <c r="Y26" s="28"/>
      <c r="Z26" s="5"/>
      <c r="AA26" s="5"/>
      <c r="AB26" s="3"/>
      <c r="AC26" s="3"/>
      <c r="AD26" s="3"/>
      <c r="AE26" s="6"/>
    </row>
    <row r="27" spans="1:31" ht="15.75">
      <c r="A27" s="30" t="s">
        <v>25</v>
      </c>
      <c r="B27" s="31"/>
      <c r="C27" s="31"/>
      <c r="D27" s="32"/>
      <c r="E27" s="30" t="s">
        <v>22</v>
      </c>
      <c r="F27" s="31"/>
      <c r="G27" s="31"/>
      <c r="H27" s="33"/>
      <c r="I27" s="34" t="s">
        <v>8</v>
      </c>
      <c r="J27" s="31"/>
      <c r="K27" s="32"/>
      <c r="L27" s="22"/>
      <c r="M27" s="28"/>
      <c r="N27" s="28"/>
      <c r="O27" s="28"/>
      <c r="P27" s="28"/>
      <c r="Q27" s="28"/>
      <c r="R27" s="28"/>
      <c r="S27" s="28"/>
      <c r="T27" s="7"/>
      <c r="U27" s="28"/>
      <c r="V27" s="28"/>
      <c r="W27" s="28"/>
      <c r="X27" s="28"/>
      <c r="Y27" s="28"/>
      <c r="Z27" s="5"/>
      <c r="AA27" s="5"/>
      <c r="AB27" s="3"/>
      <c r="AC27" s="3"/>
      <c r="AD27" s="3"/>
      <c r="AE27" s="6"/>
    </row>
    <row r="28" spans="1:31" ht="15.75">
      <c r="A28" s="30" t="s">
        <v>38</v>
      </c>
      <c r="B28" s="31"/>
      <c r="C28" s="31"/>
      <c r="D28" s="32"/>
      <c r="E28" s="30" t="s">
        <v>32</v>
      </c>
      <c r="F28" s="31"/>
      <c r="G28" s="31"/>
      <c r="H28" s="33"/>
      <c r="I28" s="34" t="s">
        <v>36</v>
      </c>
      <c r="J28" s="31"/>
      <c r="K28" s="32"/>
      <c r="L28" s="22"/>
      <c r="M28" s="28"/>
      <c r="N28" s="28"/>
      <c r="O28" s="28"/>
      <c r="P28" s="28"/>
      <c r="Q28" s="28"/>
      <c r="R28" s="28"/>
      <c r="S28" s="28"/>
      <c r="T28" s="7"/>
      <c r="U28" s="28"/>
      <c r="V28" s="28"/>
      <c r="W28" s="28"/>
      <c r="X28" s="28"/>
      <c r="Y28" s="28"/>
      <c r="Z28" s="5"/>
      <c r="AA28" s="5"/>
      <c r="AB28" s="3"/>
      <c r="AC28" s="3"/>
      <c r="AD28" s="3"/>
      <c r="AE28" s="6"/>
    </row>
    <row r="29" spans="1:31" ht="15.75">
      <c r="A29" s="30" t="s">
        <v>27</v>
      </c>
      <c r="B29" s="31"/>
      <c r="C29" s="31"/>
      <c r="D29" s="32"/>
      <c r="E29" s="30" t="s">
        <v>35</v>
      </c>
      <c r="F29" s="31"/>
      <c r="G29" s="31"/>
      <c r="H29" s="33"/>
      <c r="I29" s="34" t="s">
        <v>37</v>
      </c>
      <c r="J29" s="31"/>
      <c r="K29" s="32"/>
      <c r="L29" s="22"/>
      <c r="M29" s="28"/>
      <c r="N29" s="28"/>
      <c r="O29" s="28"/>
      <c r="P29" s="28"/>
      <c r="Q29" s="28"/>
      <c r="R29" s="28"/>
      <c r="S29" s="28"/>
      <c r="T29" s="7"/>
      <c r="U29" s="28"/>
      <c r="V29" s="28"/>
      <c r="W29" s="28"/>
      <c r="X29" s="28"/>
      <c r="Y29" s="28"/>
      <c r="Z29" s="5"/>
      <c r="AA29" s="5"/>
      <c r="AB29" s="3"/>
      <c r="AC29" s="3"/>
      <c r="AD29" s="3"/>
      <c r="AE29" s="6"/>
    </row>
    <row r="30" spans="1:31" ht="15.75">
      <c r="A30" s="30" t="s">
        <v>34</v>
      </c>
      <c r="B30" s="31"/>
      <c r="C30" s="31"/>
      <c r="D30" s="32"/>
      <c r="E30" s="30" t="s">
        <v>26</v>
      </c>
      <c r="F30" s="31"/>
      <c r="G30" s="31"/>
      <c r="H30" s="33"/>
      <c r="I30" s="34"/>
      <c r="J30" s="31"/>
      <c r="K30" s="32"/>
      <c r="L30" s="22"/>
      <c r="M30" s="28"/>
      <c r="N30" s="28"/>
      <c r="O30" s="28"/>
      <c r="P30" s="28"/>
      <c r="Q30" s="28"/>
      <c r="R30" s="28"/>
      <c r="S30" s="28"/>
      <c r="T30" s="2"/>
      <c r="U30" s="28"/>
      <c r="V30" s="28"/>
      <c r="W30" s="28"/>
      <c r="X30" s="29"/>
      <c r="Y30" s="29"/>
      <c r="Z30" s="5"/>
      <c r="AA30" s="5"/>
      <c r="AB30" s="3"/>
      <c r="AC30" s="3"/>
      <c r="AD30" s="3"/>
      <c r="AE30" s="6"/>
    </row>
    <row r="31" spans="1:31" ht="16.5" thickBot="1">
      <c r="A31" s="35"/>
      <c r="B31" s="36"/>
      <c r="C31" s="36"/>
      <c r="D31" s="37"/>
      <c r="E31" s="38"/>
      <c r="F31" s="39"/>
      <c r="G31" s="39"/>
      <c r="H31" s="40"/>
      <c r="I31" s="41"/>
      <c r="J31" s="36"/>
      <c r="K31" s="37"/>
      <c r="L31" s="23"/>
      <c r="M31" s="3"/>
      <c r="N31" s="3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6"/>
    </row>
  </sheetData>
  <mergeCells count="80">
    <mergeCell ref="A27:D27"/>
    <mergeCell ref="A22:D22"/>
    <mergeCell ref="I22:K22"/>
    <mergeCell ref="A23:D23"/>
    <mergeCell ref="A24:D24"/>
    <mergeCell ref="E22:H22"/>
    <mergeCell ref="E24:H24"/>
    <mergeCell ref="E25:H25"/>
    <mergeCell ref="I30:K30"/>
    <mergeCell ref="I31:K31"/>
    <mergeCell ref="E27:H27"/>
    <mergeCell ref="A28:D28"/>
    <mergeCell ref="I23:K23"/>
    <mergeCell ref="I24:K24"/>
    <mergeCell ref="I25:K25"/>
    <mergeCell ref="I26:K26"/>
    <mergeCell ref="E23:H23"/>
    <mergeCell ref="A26:D26"/>
    <mergeCell ref="A29:D29"/>
    <mergeCell ref="A30:D30"/>
    <mergeCell ref="Y3:AC3"/>
    <mergeCell ref="Y4:AA4"/>
    <mergeCell ref="A25:D25"/>
    <mergeCell ref="A4:C4"/>
    <mergeCell ref="A3:E3"/>
    <mergeCell ref="G3:K3"/>
    <mergeCell ref="G4:I4"/>
    <mergeCell ref="M4:O4"/>
    <mergeCell ref="S3:W3"/>
    <mergeCell ref="S4:U4"/>
    <mergeCell ref="M3:Q3"/>
    <mergeCell ref="E29:H29"/>
    <mergeCell ref="E26:H26"/>
    <mergeCell ref="E28:H28"/>
    <mergeCell ref="I27:K27"/>
    <mergeCell ref="I28:K28"/>
    <mergeCell ref="I29:K29"/>
    <mergeCell ref="E30:H30"/>
    <mergeCell ref="A31:D31"/>
    <mergeCell ref="E31:H31"/>
    <mergeCell ref="M21:P21"/>
    <mergeCell ref="Q21:S21"/>
    <mergeCell ref="M23:P23"/>
    <mergeCell ref="Q23:S23"/>
    <mergeCell ref="M25:P25"/>
    <mergeCell ref="Q25:S25"/>
    <mergeCell ref="T21:W21"/>
    <mergeCell ref="X21:Y21"/>
    <mergeCell ref="M22:P22"/>
    <mergeCell ref="Q22:S22"/>
    <mergeCell ref="U22:W22"/>
    <mergeCell ref="X22:Y22"/>
    <mergeCell ref="U23:W23"/>
    <mergeCell ref="X23:Y23"/>
    <mergeCell ref="M24:P24"/>
    <mergeCell ref="Q24:S24"/>
    <mergeCell ref="U24:W24"/>
    <mergeCell ref="X24:Y24"/>
    <mergeCell ref="U25:W25"/>
    <mergeCell ref="X25:Y25"/>
    <mergeCell ref="Q26:S26"/>
    <mergeCell ref="U26:W26"/>
    <mergeCell ref="X26:Y26"/>
    <mergeCell ref="M26:P26"/>
    <mergeCell ref="Q27:S27"/>
    <mergeCell ref="U27:W27"/>
    <mergeCell ref="X27:Y27"/>
    <mergeCell ref="M28:P28"/>
    <mergeCell ref="Q28:S28"/>
    <mergeCell ref="U28:W28"/>
    <mergeCell ref="X28:Y28"/>
    <mergeCell ref="M27:P27"/>
    <mergeCell ref="Q29:S29"/>
    <mergeCell ref="U29:W29"/>
    <mergeCell ref="X29:Y29"/>
    <mergeCell ref="M30:P30"/>
    <mergeCell ref="Q30:S30"/>
    <mergeCell ref="U30:W30"/>
    <mergeCell ref="X30:Y30"/>
    <mergeCell ref="M29:P29"/>
  </mergeCells>
  <phoneticPr fontId="2" type="noConversion"/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7853C-77D3-4EF4-8265-FB0508A5F264}">
  <dimension ref="A1"/>
  <sheetViews>
    <sheetView workbookViewId="0">
      <selection sqref="A1:L11"/>
    </sheetView>
  </sheetViews>
  <sheetFormatPr defaultRowHeight="15"/>
  <cols>
    <col min="1" max="11" width="11.42578125" customWidth="1"/>
    <col min="12" max="12" width="17.28515625" bestFit="1" customWidth="1"/>
    <col min="13" max="256" width="11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Carlman</dc:creator>
  <cp:lastModifiedBy>Claudia Gloudemans</cp:lastModifiedBy>
  <cp:lastPrinted>2025-10-19T18:54:40Z</cp:lastPrinted>
  <dcterms:created xsi:type="dcterms:W3CDTF">2025-10-19T17:51:09Z</dcterms:created>
  <dcterms:modified xsi:type="dcterms:W3CDTF">2026-07-29T09:54:00Z</dcterms:modified>
</cp:coreProperties>
</file>